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46 ПИР 3 Просека НВ+НК (ИП)\СКС-244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тмц!$A$1:$X$25</definedName>
  </definedNames>
  <calcPr calcId="152511"/>
</workbook>
</file>

<file path=xl/calcChain.xml><?xml version="1.0" encoding="utf-8"?>
<calcChain xmlns="http://schemas.openxmlformats.org/spreadsheetml/2006/main">
  <c r="X11" i="4" l="1"/>
  <c r="X15" i="4"/>
  <c r="V15" i="4"/>
  <c r="N15" i="4"/>
  <c r="N12" i="4"/>
  <c r="N13" i="4"/>
  <c r="N14" i="4"/>
  <c r="N11" i="4"/>
  <c r="X12" i="4"/>
  <c r="X13" i="4"/>
  <c r="X14" i="4" l="1"/>
</calcChain>
</file>

<file path=xl/sharedStrings.xml><?xml version="1.0" encoding="utf-8"?>
<sst xmlns="http://schemas.openxmlformats.org/spreadsheetml/2006/main" count="78" uniqueCount="55">
  <si>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</si>
  <si>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</si>
  <si>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</si>
  <si>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</si>
  <si>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</si>
  <si>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</si>
  <si>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</si>
  <si>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</si>
  <si>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</si>
  <si>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</si>
  <si>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</si>
  <si>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</si>
  <si>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</si>
  <si>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</si>
  <si>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</si>
  <si>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</si>
  <si>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</si>
  <si>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</si>
  <si>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</si>
  <si>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</si>
  <si>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</si>
  <si>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</si>
  <si>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</si>
  <si>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</si>
  <si>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</si>
  <si>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</si>
  <si>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</si>
  <si>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</si>
  <si>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</si>
  <si>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</si>
  <si>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</si>
  <si>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</si>
  <si>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</si>
  <si>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</si>
  <si>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</si>
  <si>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</si>
  <si>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</si>
  <si>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</si>
  <si>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</si>
  <si>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</si>
  <si>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Место выполнения работ</t>
  </si>
  <si>
    <t>СКС-2446</t>
  </si>
  <si>
    <t>41.10</t>
  </si>
  <si>
    <t>ПИР по объекту : «Водопроводная линия Дн-315 мм»</t>
  </si>
  <si>
    <t>ПИР по объекту:«Канализационная линия Дн-225 мм»</t>
  </si>
  <si>
    <t>ПИР по объекту: «Водопроводная линия Дн-315 мм»</t>
  </si>
  <si>
    <t>ПИР по объекту:  «Канализационная линия Дн-225 мм»</t>
  </si>
  <si>
    <t>Приложение 1.2 Задание на проектирование</t>
  </si>
  <si>
    <t>г. Самара, Октябрьский район, местный проезд в районе ул. Советской Армии, 240</t>
  </si>
  <si>
    <t>г. Самара, Октябрьский район, местный проезд в районе ул. Советской Армии, 238в</t>
  </si>
  <si>
    <t>г. Самара, Октябрьский район, местный проезд в районе Третьей просеки, 41</t>
  </si>
  <si>
    <t>г. Самара, Октябрьский район, местный проезд в районе Третьей просеки, 150</t>
  </si>
  <si>
    <t>не более 150 календарных дней с даты заключения договора</t>
  </si>
  <si>
    <t>с даты заключения договора</t>
  </si>
  <si>
    <t>на 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</si>
</sst>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1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5" t="s">
        <v>32</v>
      </c>
    </row>
    <row r="4" spans="1:24" ht="42.75" customHeight="1" x14ac:dyDescent="0.2">
      <c r="A4" s="9" t="s">
        <v>7</v>
      </c>
      <c r="B4" s="4"/>
      <c r="C4" s="4"/>
      <c r="D4" s="4"/>
      <c r="E4" s="4" t="s">
        <v>54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1" t="s">
        <v>41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28</v>
      </c>
      <c r="N9" s="50" t="s">
        <v>29</v>
      </c>
      <c r="O9" s="52" t="s">
        <v>33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40</v>
      </c>
      <c r="I10" s="17" t="s">
        <v>3</v>
      </c>
      <c r="J10" s="17" t="s">
        <v>18</v>
      </c>
      <c r="K10" s="17" t="s">
        <v>19</v>
      </c>
      <c r="L10" s="17" t="s">
        <v>20</v>
      </c>
      <c r="M10" s="51"/>
      <c r="N10" s="51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34</v>
      </c>
      <c r="U10" s="3" t="s">
        <v>39</v>
      </c>
      <c r="V10" s="3" t="s">
        <v>38</v>
      </c>
      <c r="W10" s="3" t="s">
        <v>26</v>
      </c>
      <c r="X10" s="3" t="s">
        <v>27</v>
      </c>
    </row>
    <row r="11" spans="1:24" ht="138" customHeight="1" x14ac:dyDescent="0.2">
      <c r="A11" s="28">
        <v>1</v>
      </c>
      <c r="B11" s="38">
        <v>1</v>
      </c>
      <c r="C11" s="34" t="s">
        <v>42</v>
      </c>
      <c r="D11" s="34" t="s">
        <v>42</v>
      </c>
      <c r="E11" s="27" t="s">
        <v>43</v>
      </c>
      <c r="F11" s="27" t="s">
        <v>47</v>
      </c>
      <c r="G11" s="27" t="s">
        <v>35</v>
      </c>
      <c r="H11" s="28" t="s">
        <v>48</v>
      </c>
      <c r="I11" s="28" t="s">
        <v>36</v>
      </c>
      <c r="J11" s="28">
        <v>1</v>
      </c>
      <c r="K11" s="29" t="s">
        <v>53</v>
      </c>
      <c r="L11" s="29" t="s">
        <v>52</v>
      </c>
      <c r="M11" s="30">
        <v>887945.61</v>
      </c>
      <c r="N11" s="30">
        <f>M11*J11</f>
        <v>887945.61</v>
      </c>
      <c r="O11" s="35"/>
      <c r="P11" s="35"/>
      <c r="Q11" s="39"/>
      <c r="R11" s="39"/>
      <c r="S11" s="35"/>
      <c r="T11" s="35"/>
      <c r="U11" s="31"/>
      <c r="V11" s="31"/>
      <c r="W11" s="31"/>
      <c r="X11" s="31">
        <f>W11*J11</f>
        <v>0</v>
      </c>
    </row>
    <row r="12" spans="1:24" ht="138" customHeight="1" x14ac:dyDescent="0.2">
      <c r="A12" s="28">
        <v>2</v>
      </c>
      <c r="B12" s="38">
        <v>1</v>
      </c>
      <c r="C12" s="34" t="s">
        <v>42</v>
      </c>
      <c r="D12" s="34" t="s">
        <v>42</v>
      </c>
      <c r="E12" s="27" t="s">
        <v>44</v>
      </c>
      <c r="F12" s="27" t="s">
        <v>47</v>
      </c>
      <c r="G12" s="27" t="s">
        <v>35</v>
      </c>
      <c r="H12" s="28" t="s">
        <v>49</v>
      </c>
      <c r="I12" s="28" t="s">
        <v>36</v>
      </c>
      <c r="J12" s="28">
        <v>1</v>
      </c>
      <c r="K12" s="29" t="s">
        <v>53</v>
      </c>
      <c r="L12" s="29" t="s">
        <v>52</v>
      </c>
      <c r="M12" s="30">
        <v>285639.96999999997</v>
      </c>
      <c r="N12" s="30">
        <f t="shared" ref="N12:N14" si="0">M12*J12</f>
        <v>285639.96999999997</v>
      </c>
      <c r="O12" s="35"/>
      <c r="P12" s="35"/>
      <c r="Q12" s="39"/>
      <c r="R12" s="39"/>
      <c r="S12" s="35"/>
      <c r="T12" s="35"/>
      <c r="U12" s="31"/>
      <c r="V12" s="31"/>
      <c r="W12" s="31"/>
      <c r="X12" s="31">
        <f t="shared" ref="X11:X12" si="1">W12*J12</f>
        <v>0</v>
      </c>
    </row>
    <row r="13" spans="1:24" ht="138" customHeight="1" x14ac:dyDescent="0.2">
      <c r="A13" s="28">
        <v>3</v>
      </c>
      <c r="B13" s="38">
        <v>1</v>
      </c>
      <c r="C13" s="34" t="s">
        <v>42</v>
      </c>
      <c r="D13" s="34" t="s">
        <v>42</v>
      </c>
      <c r="E13" s="27" t="s">
        <v>45</v>
      </c>
      <c r="F13" s="27" t="s">
        <v>47</v>
      </c>
      <c r="G13" s="27" t="s">
        <v>35</v>
      </c>
      <c r="H13" s="28" t="s">
        <v>50</v>
      </c>
      <c r="I13" s="28" t="s">
        <v>36</v>
      </c>
      <c r="J13" s="28">
        <v>1</v>
      </c>
      <c r="K13" s="29" t="s">
        <v>53</v>
      </c>
      <c r="L13" s="29" t="s">
        <v>52</v>
      </c>
      <c r="M13" s="30">
        <v>737127.98</v>
      </c>
      <c r="N13" s="30">
        <f t="shared" si="0"/>
        <v>737127.98</v>
      </c>
      <c r="O13" s="35"/>
      <c r="P13" s="35"/>
      <c r="Q13" s="39"/>
      <c r="R13" s="39"/>
      <c r="S13" s="35"/>
      <c r="T13" s="35"/>
      <c r="U13" s="31"/>
      <c r="V13" s="31"/>
      <c r="W13" s="31"/>
      <c r="X13" s="31">
        <f t="shared" ref="X13" si="2">W13*J13</f>
        <v>0</v>
      </c>
    </row>
    <row r="14" spans="1:24" ht="138" customHeight="1" x14ac:dyDescent="0.2">
      <c r="A14" s="28">
        <v>4</v>
      </c>
      <c r="B14" s="38">
        <v>1</v>
      </c>
      <c r="C14" s="34" t="s">
        <v>42</v>
      </c>
      <c r="D14" s="34" t="s">
        <v>42</v>
      </c>
      <c r="E14" s="27" t="s">
        <v>46</v>
      </c>
      <c r="F14" s="27" t="s">
        <v>47</v>
      </c>
      <c r="G14" s="27" t="s">
        <v>35</v>
      </c>
      <c r="H14" s="28" t="s">
        <v>51</v>
      </c>
      <c r="I14" s="28" t="s">
        <v>36</v>
      </c>
      <c r="J14" s="28">
        <v>1</v>
      </c>
      <c r="K14" s="29" t="s">
        <v>53</v>
      </c>
      <c r="L14" s="29" t="s">
        <v>52</v>
      </c>
      <c r="M14" s="30">
        <v>282862.19</v>
      </c>
      <c r="N14" s="30">
        <f t="shared" si="0"/>
        <v>282862.19</v>
      </c>
      <c r="O14" s="35"/>
      <c r="P14" s="35"/>
      <c r="Q14" s="39"/>
      <c r="R14" s="39"/>
      <c r="S14" s="35"/>
      <c r="T14" s="35"/>
      <c r="U14" s="31"/>
      <c r="V14" s="31"/>
      <c r="W14" s="31"/>
      <c r="X14" s="31">
        <f t="shared" ref="X14" si="3">W14*J14</f>
        <v>0</v>
      </c>
    </row>
    <row r="15" spans="1:24" ht="20.25" customHeight="1" x14ac:dyDescent="0.25">
      <c r="A15" s="47" t="s">
        <v>21</v>
      </c>
      <c r="B15" s="47"/>
      <c r="C15" s="47"/>
      <c r="D15" s="47"/>
      <c r="E15" s="47"/>
      <c r="F15" s="47"/>
      <c r="G15" s="47"/>
      <c r="H15" s="36"/>
      <c r="I15" s="36"/>
      <c r="J15" s="36"/>
      <c r="K15" s="36"/>
      <c r="L15" s="36"/>
      <c r="M15" s="36"/>
      <c r="N15" s="36">
        <f>SUM(N11:N14)</f>
        <v>2193575.75</v>
      </c>
      <c r="O15" s="53"/>
      <c r="P15" s="53"/>
      <c r="Q15" s="53"/>
      <c r="R15" s="53"/>
      <c r="S15" s="53"/>
      <c r="T15" s="53"/>
      <c r="U15" s="54"/>
      <c r="V15" s="32">
        <f>SUM(V11:V14)</f>
        <v>0</v>
      </c>
      <c r="W15" s="37"/>
      <c r="X15" s="32">
        <f>SUM(X11:X14)</f>
        <v>0</v>
      </c>
    </row>
    <row r="16" spans="1:24" ht="20.25" customHeight="1" x14ac:dyDescent="0.2">
      <c r="A16" s="20"/>
      <c r="B16" s="20"/>
      <c r="C16" s="20"/>
      <c r="D16" s="20"/>
      <c r="E16" s="20"/>
      <c r="F16" s="20"/>
      <c r="G16" s="20"/>
      <c r="H16" s="21"/>
      <c r="I16" s="20"/>
      <c r="J16" s="21"/>
      <c r="K16" s="21"/>
      <c r="L16" s="21"/>
      <c r="M16" s="21"/>
      <c r="N16" s="21"/>
      <c r="O16" s="22"/>
      <c r="P16" s="22"/>
      <c r="Q16" s="22"/>
      <c r="R16" s="22"/>
      <c r="S16" s="22"/>
      <c r="T16" s="22"/>
      <c r="U16" s="22"/>
      <c r="V16" s="23"/>
      <c r="W16" s="24"/>
      <c r="X16" s="23"/>
    </row>
    <row r="17" spans="1:24" ht="13.5" customHeight="1" x14ac:dyDescent="0.2"/>
    <row r="18" spans="1:24" ht="213" customHeight="1" x14ac:dyDescent="0.2">
      <c r="A18" s="43" t="s">
        <v>30</v>
      </c>
      <c r="B18" s="44"/>
      <c r="C18" s="45"/>
      <c r="D18" s="46" t="s">
        <v>37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</row>
    <row r="19" spans="1:24" x14ac:dyDescent="0.2">
      <c r="C19" s="1"/>
      <c r="D19" s="1"/>
      <c r="E19"/>
      <c r="F19"/>
      <c r="G19"/>
      <c r="I19"/>
    </row>
    <row r="20" spans="1:24" ht="15" x14ac:dyDescent="0.25">
      <c r="B20" s="10"/>
      <c r="C20" s="12"/>
      <c r="D20" s="10"/>
      <c r="E20" s="13"/>
      <c r="F20" s="13"/>
      <c r="G20"/>
      <c r="I20" s="13"/>
    </row>
    <row r="21" spans="1:24" ht="15" x14ac:dyDescent="0.25">
      <c r="B21" s="10"/>
      <c r="C21" s="40"/>
      <c r="D21" s="40"/>
      <c r="E21" s="14" t="s">
        <v>8</v>
      </c>
      <c r="F21" s="13"/>
      <c r="G21"/>
      <c r="I21" s="13"/>
    </row>
    <row r="22" spans="1:24" ht="15" x14ac:dyDescent="0.25">
      <c r="B22" s="10"/>
      <c r="C22" s="12"/>
      <c r="D22" s="15"/>
      <c r="E22" s="33" t="s">
        <v>31</v>
      </c>
      <c r="F22" s="13"/>
      <c r="G22"/>
      <c r="I22" s="13"/>
    </row>
    <row r="23" spans="1:24" ht="15" x14ac:dyDescent="0.25">
      <c r="B23" s="10"/>
      <c r="C23" s="12"/>
      <c r="D23" s="15"/>
      <c r="E23" s="13"/>
      <c r="F23" s="13"/>
      <c r="G23"/>
      <c r="I23" s="13"/>
    </row>
    <row r="24" spans="1:24" ht="15" x14ac:dyDescent="0.25">
      <c r="B24" s="10" t="s">
        <v>9</v>
      </c>
      <c r="C24" s="12"/>
      <c r="D24" s="16"/>
      <c r="E24" s="13"/>
      <c r="F24" s="13"/>
      <c r="G24"/>
      <c r="I24" s="13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  <row r="31" spans="1:24" ht="15" x14ac:dyDescent="0.25">
      <c r="B31" s="10"/>
      <c r="C31" s="10"/>
      <c r="D31" s="10"/>
      <c r="E31" s="11"/>
      <c r="F31" s="11"/>
      <c r="I31" s="11"/>
    </row>
  </sheetData>
  <mergeCells count="12">
    <mergeCell ref="C21:D21"/>
    <mergeCell ref="D5:H5"/>
    <mergeCell ref="D6:H6"/>
    <mergeCell ref="D7:H7"/>
    <mergeCell ref="A18:C18"/>
    <mergeCell ref="D18:X18"/>
    <mergeCell ref="A15:G15"/>
    <mergeCell ref="K9:L9"/>
    <mergeCell ref="M9:M10"/>
    <mergeCell ref="N9:N10"/>
    <mergeCell ref="O9:X9"/>
    <mergeCell ref="O15:U15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2022-06-03T09:15:58Z</cp:lastPrinted>
  <dcterms:created xsi:type="dcterms:W3CDTF">2013-09-25T03:40:45Z</dcterms:created>
  <dcterms:modified xsi:type="dcterms:W3CDTF">2022-06-03T09:17:49Z</dcterms:modified>
</cp:coreProperties>
</file>